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88" windowWidth="15360" windowHeight="5772" activeTab="0"/>
  </bookViews>
  <sheets>
    <sheet name="Bid Tab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<sst xmlns="http://schemas.openxmlformats.org/spreadsheetml/2006/main" count="74" uniqueCount="41">
  <si>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Line #</t>
  </si>
  <si>
    <t>Unit Price</t>
  </si>
  <si>
    <t>UOM</t>
  </si>
  <si>
    <t>Description</t>
  </si>
  <si>
    <t>Ext. Price</t>
  </si>
  <si>
    <t>Estimated Qty</t>
  </si>
  <si>
    <t>5777 Z1 
Carpet and Optional Air Duct Cleaning E.T. Mahoney State Park</t>
  </si>
  <si>
    <t>Royal Carpet and Upholstry Cleaning</t>
  </si>
  <si>
    <t>sf</t>
  </si>
  <si>
    <t>2-bed standard (8)</t>
  </si>
  <si>
    <t>2-bed barrier free (4)</t>
  </si>
  <si>
    <t>2-bed sgl level (22)</t>
  </si>
  <si>
    <t>2-bed treetop (10)</t>
  </si>
  <si>
    <t>2-bed deluxe (5)</t>
  </si>
  <si>
    <t>4-bed deluxe (3)</t>
  </si>
  <si>
    <t>6-bed deluxe (2)</t>
  </si>
  <si>
    <t>6-bed mini deluxe (3)</t>
  </si>
  <si>
    <t>lodge room - single (24)</t>
  </si>
  <si>
    <t>lodge room loft (16)</t>
  </si>
  <si>
    <t>restaurant</t>
  </si>
  <si>
    <t>lodge lobby</t>
  </si>
  <si>
    <t>lodge hallways</t>
  </si>
  <si>
    <t>upstair conference rooms</t>
  </si>
  <si>
    <t>downstair conference rooms</t>
  </si>
  <si>
    <t>administration building</t>
  </si>
  <si>
    <t>activity center and playground</t>
  </si>
  <si>
    <t>Riverview lodge</t>
  </si>
  <si>
    <t>Kountz Memorial Theater</t>
  </si>
  <si>
    <t>sofa</t>
  </si>
  <si>
    <t>ea</t>
  </si>
  <si>
    <t>loveseat</t>
  </si>
  <si>
    <t>chair</t>
  </si>
  <si>
    <t>theater seat</t>
  </si>
  <si>
    <t>Additional furniture cleaning</t>
  </si>
  <si>
    <t>lf</t>
  </si>
  <si>
    <t>Initial Award: Year 1</t>
  </si>
  <si>
    <t>Initial Award: Year 2</t>
  </si>
  <si>
    <t>Initial Award: Year 3</t>
  </si>
  <si>
    <t>Optional: Year 4</t>
  </si>
  <si>
    <t>Optional: Year 5</t>
  </si>
  <si>
    <t>AWARD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</si>
</sst>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_);_(&quot;$&quot;* \(#,##0.0000\);_(&quot;$&quot;* &quot;-&quot;????_);_(@_)"/>
    <numFmt numFmtId="169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4" fontId="0" fillId="33" borderId="20" xfId="0" applyNumberFormat="1" applyFill="1" applyBorder="1" applyAlignment="1">
      <alignment horizontal="center" vertical="center" wrapText="1"/>
    </xf>
    <xf numFmtId="44" fontId="0" fillId="0" borderId="21" xfId="0" applyNumberFormat="1" applyBorder="1" applyAlignment="1">
      <alignment horizontal="center" vertical="center" wrapText="1"/>
    </xf>
    <xf numFmtId="44" fontId="0" fillId="0" borderId="18" xfId="0" applyNumberFormat="1" applyBorder="1" applyAlignment="1">
      <alignment horizontal="left" vertical="center" wrapText="1"/>
    </xf>
    <xf numFmtId="44" fontId="0" fillId="0" borderId="19" xfId="0" applyNumberForma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44" fontId="0" fillId="2" borderId="18" xfId="0" applyNumberFormat="1" applyFill="1" applyBorder="1" applyAlignment="1">
      <alignment horizontal="left" vertical="center" wrapText="1"/>
    </xf>
    <xf numFmtId="44" fontId="0" fillId="2" borderId="19" xfId="0" applyNumberFormat="1" applyFill="1" applyBorder="1" applyAlignment="1">
      <alignment horizontal="left" vertical="center" wrapText="1"/>
    </xf>
    <xf numFmtId="44" fontId="0" fillId="2" borderId="20" xfId="0" applyNumberFormat="1" applyFill="1" applyBorder="1" applyAlignment="1">
      <alignment horizontal="center" vertical="center" wrapText="1"/>
    </xf>
    <xf numFmtId="44" fontId="0" fillId="2" borderId="21" xfId="0" applyNumberForma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Layout" workbookViewId="0" topLeftCell="A4">
      <selection activeCell="C30" sqref="C30"/>
    </sheetView>
  </sheetViews>
  <sheetFormatPr defaultColWidth="9.140625" defaultRowHeight="12.75"/>
  <cols>
    <col min="1" max="1" width="3.28125" style="0" bestFit="1" customWidth="1"/>
    <col min="2" max="2" width="26.8515625" style="0" customWidth="1"/>
    <col min="4" max="4" width="6.28125" style="0" customWidth="1"/>
    <col min="5" max="5" width="9.140625" style="0" bestFit="1" customWidth="1"/>
    <col min="6" max="6" width="11.28125" style="0" bestFit="1" customWidth="1"/>
    <col min="7" max="7" width="7.7109375" style="0" bestFit="1" customWidth="1"/>
    <col min="8" max="8" width="11.28125" style="0" bestFit="1" customWidth="1"/>
    <col min="9" max="9" width="7.7109375" style="0" bestFit="1" customWidth="1"/>
    <col min="10" max="10" width="11.28125" style="0" bestFit="1" customWidth="1"/>
    <col min="11" max="11" width="7.7109375" style="0" bestFit="1" customWidth="1"/>
    <col min="12" max="12" width="11.28125" style="0" bestFit="1" customWidth="1"/>
    <col min="13" max="13" width="7.7109375" style="0" bestFit="1" customWidth="1"/>
    <col min="14" max="14" width="11.28125" style="0" bestFit="1" customWidth="1"/>
  </cols>
  <sheetData>
    <row r="1" spans="5:10" ht="13.5" thickBot="1">
      <c r="E1" s="30" t="s">
        <v>40</v>
      </c>
      <c r="F1" s="31"/>
      <c r="G1" s="31"/>
      <c r="H1" s="31"/>
      <c r="I1" s="31"/>
      <c r="J1" s="31"/>
    </row>
    <row r="2" spans="1:14" ht="55.5" customHeight="1" thickBot="1">
      <c r="A2" s="38" t="s">
        <v>0</v>
      </c>
      <c r="B2" s="32" t="s">
        <v>6</v>
      </c>
      <c r="C2" s="33"/>
      <c r="D2" s="34"/>
      <c r="E2" s="42" t="s">
        <v>7</v>
      </c>
      <c r="F2" s="43"/>
      <c r="G2" s="42" t="s">
        <v>7</v>
      </c>
      <c r="H2" s="43"/>
      <c r="I2" s="42" t="s">
        <v>7</v>
      </c>
      <c r="J2" s="43"/>
      <c r="K2" s="44" t="s">
        <v>7</v>
      </c>
      <c r="L2" s="45"/>
      <c r="M2" s="44" t="s">
        <v>7</v>
      </c>
      <c r="N2" s="45"/>
    </row>
    <row r="3" spans="1:14" ht="13.5" thickBot="1">
      <c r="A3" s="39"/>
      <c r="B3" s="35"/>
      <c r="C3" s="36"/>
      <c r="D3" s="37"/>
      <c r="E3" s="40" t="s">
        <v>35</v>
      </c>
      <c r="F3" s="41"/>
      <c r="G3" s="40" t="s">
        <v>36</v>
      </c>
      <c r="H3" s="41"/>
      <c r="I3" s="40" t="s">
        <v>37</v>
      </c>
      <c r="J3" s="41"/>
      <c r="K3" s="46" t="s">
        <v>38</v>
      </c>
      <c r="L3" s="47"/>
      <c r="M3" s="46" t="s">
        <v>39</v>
      </c>
      <c r="N3" s="47"/>
    </row>
    <row r="4" spans="1:14" ht="26.25">
      <c r="A4" s="39"/>
      <c r="B4" s="20" t="s">
        <v>3</v>
      </c>
      <c r="C4" s="6" t="s">
        <v>5</v>
      </c>
      <c r="D4" s="7" t="s">
        <v>2</v>
      </c>
      <c r="E4" s="24" t="s">
        <v>1</v>
      </c>
      <c r="F4" s="25" t="s">
        <v>4</v>
      </c>
      <c r="G4" s="24" t="s">
        <v>1</v>
      </c>
      <c r="H4" s="25" t="s">
        <v>4</v>
      </c>
      <c r="I4" s="24" t="s">
        <v>1</v>
      </c>
      <c r="J4" s="25" t="s">
        <v>4</v>
      </c>
      <c r="K4" s="11" t="s">
        <v>1</v>
      </c>
      <c r="L4" s="12" t="s">
        <v>4</v>
      </c>
      <c r="M4" s="11" t="s">
        <v>1</v>
      </c>
      <c r="N4" s="12" t="s">
        <v>4</v>
      </c>
    </row>
    <row r="5" spans="1:14" ht="12.75">
      <c r="A5" s="3">
        <v>1</v>
      </c>
      <c r="B5" s="8" t="s">
        <v>9</v>
      </c>
      <c r="C5" s="5">
        <v>5200</v>
      </c>
      <c r="D5" s="21" t="s">
        <v>8</v>
      </c>
      <c r="E5" s="26">
        <v>0.19</v>
      </c>
      <c r="F5" s="27">
        <f aca="true" t="shared" si="0" ref="F5:F18">E5*C5</f>
        <v>988</v>
      </c>
      <c r="G5" s="26">
        <v>0.19</v>
      </c>
      <c r="H5" s="27">
        <f>C5*G5</f>
        <v>988</v>
      </c>
      <c r="I5" s="26">
        <v>0.19</v>
      </c>
      <c r="J5" s="27">
        <f>I5*C5</f>
        <v>988</v>
      </c>
      <c r="K5" s="15">
        <v>0.19</v>
      </c>
      <c r="L5" s="16">
        <f>C5*K5</f>
        <v>988</v>
      </c>
      <c r="M5" s="15">
        <v>0.19</v>
      </c>
      <c r="N5" s="16">
        <f>M5*C5</f>
        <v>988</v>
      </c>
    </row>
    <row r="6" spans="1:14" ht="12.75">
      <c r="A6" s="3">
        <v>2</v>
      </c>
      <c r="B6" s="8" t="s">
        <v>10</v>
      </c>
      <c r="C6" s="5">
        <v>2800</v>
      </c>
      <c r="D6" s="21" t="s">
        <v>8</v>
      </c>
      <c r="E6" s="26">
        <v>0.19</v>
      </c>
      <c r="F6" s="27">
        <f t="shared" si="0"/>
        <v>532</v>
      </c>
      <c r="G6" s="26">
        <v>0.19</v>
      </c>
      <c r="H6" s="27">
        <f aca="true" t="shared" si="1" ref="H6:H28">C6*G6</f>
        <v>532</v>
      </c>
      <c r="I6" s="26">
        <v>0.19</v>
      </c>
      <c r="J6" s="27">
        <f aca="true" t="shared" si="2" ref="J6:J28">I6*C6</f>
        <v>532</v>
      </c>
      <c r="K6" s="15">
        <v>0.19</v>
      </c>
      <c r="L6" s="16">
        <f aca="true" t="shared" si="3" ref="L6:L28">C6*K6</f>
        <v>532</v>
      </c>
      <c r="M6" s="15">
        <v>0.19</v>
      </c>
      <c r="N6" s="16">
        <f aca="true" t="shared" si="4" ref="N6:N28">M6*C6</f>
        <v>532</v>
      </c>
    </row>
    <row r="7" spans="1:14" ht="12.75">
      <c r="A7" s="3">
        <v>3</v>
      </c>
      <c r="B7" s="8" t="s">
        <v>11</v>
      </c>
      <c r="C7" s="5">
        <v>14300</v>
      </c>
      <c r="D7" s="21" t="s">
        <v>8</v>
      </c>
      <c r="E7" s="26">
        <v>0.19</v>
      </c>
      <c r="F7" s="27">
        <f t="shared" si="0"/>
        <v>2717</v>
      </c>
      <c r="G7" s="26">
        <v>0.19</v>
      </c>
      <c r="H7" s="27">
        <f t="shared" si="1"/>
        <v>2717</v>
      </c>
      <c r="I7" s="26">
        <v>0.19</v>
      </c>
      <c r="J7" s="27">
        <f t="shared" si="2"/>
        <v>2717</v>
      </c>
      <c r="K7" s="15">
        <v>0.19</v>
      </c>
      <c r="L7" s="16">
        <f t="shared" si="3"/>
        <v>2717</v>
      </c>
      <c r="M7" s="15">
        <v>0.19</v>
      </c>
      <c r="N7" s="16">
        <f t="shared" si="4"/>
        <v>2717</v>
      </c>
    </row>
    <row r="8" spans="1:14" ht="12.75">
      <c r="A8" s="3">
        <v>4</v>
      </c>
      <c r="B8" s="8" t="s">
        <v>12</v>
      </c>
      <c r="C8" s="17">
        <v>7500</v>
      </c>
      <c r="D8" s="22" t="s">
        <v>8</v>
      </c>
      <c r="E8" s="26">
        <v>0.19</v>
      </c>
      <c r="F8" s="27">
        <f t="shared" si="0"/>
        <v>1425</v>
      </c>
      <c r="G8" s="26">
        <v>0.19</v>
      </c>
      <c r="H8" s="27">
        <f t="shared" si="1"/>
        <v>1425</v>
      </c>
      <c r="I8" s="26">
        <v>0.19</v>
      </c>
      <c r="J8" s="27">
        <f t="shared" si="2"/>
        <v>1425</v>
      </c>
      <c r="K8" s="15">
        <v>0.19</v>
      </c>
      <c r="L8" s="16">
        <f t="shared" si="3"/>
        <v>1425</v>
      </c>
      <c r="M8" s="15">
        <v>0.19</v>
      </c>
      <c r="N8" s="16">
        <f t="shared" si="4"/>
        <v>1425</v>
      </c>
    </row>
    <row r="9" spans="1:14" ht="12.75">
      <c r="A9" s="3">
        <v>5</v>
      </c>
      <c r="B9" s="8" t="s">
        <v>13</v>
      </c>
      <c r="C9" s="5">
        <v>4500</v>
      </c>
      <c r="D9" s="21" t="s">
        <v>8</v>
      </c>
      <c r="E9" s="26">
        <v>0.19</v>
      </c>
      <c r="F9" s="27">
        <f t="shared" si="0"/>
        <v>855</v>
      </c>
      <c r="G9" s="26">
        <v>0.19</v>
      </c>
      <c r="H9" s="27">
        <f t="shared" si="1"/>
        <v>855</v>
      </c>
      <c r="I9" s="26">
        <v>0.19</v>
      </c>
      <c r="J9" s="27">
        <f t="shared" si="2"/>
        <v>855</v>
      </c>
      <c r="K9" s="15">
        <v>0.19</v>
      </c>
      <c r="L9" s="16">
        <f t="shared" si="3"/>
        <v>855</v>
      </c>
      <c r="M9" s="15">
        <v>0.19</v>
      </c>
      <c r="N9" s="16">
        <f t="shared" si="4"/>
        <v>855</v>
      </c>
    </row>
    <row r="10" spans="1:14" ht="12.75">
      <c r="A10" s="3">
        <v>6</v>
      </c>
      <c r="B10" s="8" t="s">
        <v>14</v>
      </c>
      <c r="C10" s="5">
        <v>3600</v>
      </c>
      <c r="D10" s="21" t="s">
        <v>8</v>
      </c>
      <c r="E10" s="26">
        <v>0.19</v>
      </c>
      <c r="F10" s="27">
        <f t="shared" si="0"/>
        <v>684</v>
      </c>
      <c r="G10" s="26">
        <v>0.19</v>
      </c>
      <c r="H10" s="27">
        <f t="shared" si="1"/>
        <v>684</v>
      </c>
      <c r="I10" s="26">
        <v>0.19</v>
      </c>
      <c r="J10" s="27">
        <f t="shared" si="2"/>
        <v>684</v>
      </c>
      <c r="K10" s="15">
        <v>0.19</v>
      </c>
      <c r="L10" s="16">
        <f t="shared" si="3"/>
        <v>684</v>
      </c>
      <c r="M10" s="15">
        <v>0.19</v>
      </c>
      <c r="N10" s="16">
        <f t="shared" si="4"/>
        <v>684</v>
      </c>
    </row>
    <row r="11" spans="1:14" ht="12.75">
      <c r="A11" s="3">
        <v>7</v>
      </c>
      <c r="B11" s="8" t="s">
        <v>15</v>
      </c>
      <c r="C11" s="5">
        <v>4600</v>
      </c>
      <c r="D11" s="21" t="s">
        <v>8</v>
      </c>
      <c r="E11" s="26">
        <v>0.19</v>
      </c>
      <c r="F11" s="27">
        <f t="shared" si="0"/>
        <v>874</v>
      </c>
      <c r="G11" s="26">
        <v>0.19</v>
      </c>
      <c r="H11" s="27">
        <f t="shared" si="1"/>
        <v>874</v>
      </c>
      <c r="I11" s="26">
        <v>0.19</v>
      </c>
      <c r="J11" s="27">
        <f t="shared" si="2"/>
        <v>874</v>
      </c>
      <c r="K11" s="15">
        <v>0.19</v>
      </c>
      <c r="L11" s="16">
        <f t="shared" si="3"/>
        <v>874</v>
      </c>
      <c r="M11" s="15">
        <v>0.19</v>
      </c>
      <c r="N11" s="16">
        <f t="shared" si="4"/>
        <v>874</v>
      </c>
    </row>
    <row r="12" spans="1:14" ht="13.5" thickBot="1">
      <c r="A12" s="4">
        <v>8</v>
      </c>
      <c r="B12" s="9" t="s">
        <v>16</v>
      </c>
      <c r="C12" s="10">
        <v>6000</v>
      </c>
      <c r="D12" s="23" t="s">
        <v>8</v>
      </c>
      <c r="E12" s="26">
        <v>0.19</v>
      </c>
      <c r="F12" s="27">
        <f t="shared" si="0"/>
        <v>1140</v>
      </c>
      <c r="G12" s="26">
        <v>0.19</v>
      </c>
      <c r="H12" s="27">
        <f t="shared" si="1"/>
        <v>1140</v>
      </c>
      <c r="I12" s="26">
        <v>0.19</v>
      </c>
      <c r="J12" s="27">
        <f t="shared" si="2"/>
        <v>1140</v>
      </c>
      <c r="K12" s="15">
        <v>0.19</v>
      </c>
      <c r="L12" s="16">
        <f t="shared" si="3"/>
        <v>1140</v>
      </c>
      <c r="M12" s="15">
        <v>0.19</v>
      </c>
      <c r="N12" s="16">
        <f t="shared" si="4"/>
        <v>1140</v>
      </c>
    </row>
    <row r="13" spans="1:14" ht="12.75">
      <c r="A13" s="3">
        <v>9</v>
      </c>
      <c r="B13" s="8" t="s">
        <v>17</v>
      </c>
      <c r="C13" s="5">
        <v>8400</v>
      </c>
      <c r="D13" s="21" t="s">
        <v>8</v>
      </c>
      <c r="E13" s="26">
        <v>0.19</v>
      </c>
      <c r="F13" s="27">
        <f t="shared" si="0"/>
        <v>1596</v>
      </c>
      <c r="G13" s="26">
        <v>0.19</v>
      </c>
      <c r="H13" s="27">
        <f t="shared" si="1"/>
        <v>1596</v>
      </c>
      <c r="I13" s="26">
        <v>0.19</v>
      </c>
      <c r="J13" s="27">
        <f t="shared" si="2"/>
        <v>1596</v>
      </c>
      <c r="K13" s="15">
        <v>0.19</v>
      </c>
      <c r="L13" s="16">
        <f t="shared" si="3"/>
        <v>1596</v>
      </c>
      <c r="M13" s="15">
        <v>0.19</v>
      </c>
      <c r="N13" s="16">
        <f t="shared" si="4"/>
        <v>1596</v>
      </c>
    </row>
    <row r="14" spans="1:14" ht="13.5" thickBot="1">
      <c r="A14" s="4">
        <v>10</v>
      </c>
      <c r="B14" s="9" t="s">
        <v>18</v>
      </c>
      <c r="C14" s="10">
        <v>8000</v>
      </c>
      <c r="D14" s="23" t="s">
        <v>8</v>
      </c>
      <c r="E14" s="26">
        <v>0.19</v>
      </c>
      <c r="F14" s="27">
        <f t="shared" si="0"/>
        <v>1520</v>
      </c>
      <c r="G14" s="26">
        <v>0.19</v>
      </c>
      <c r="H14" s="27">
        <f t="shared" si="1"/>
        <v>1520</v>
      </c>
      <c r="I14" s="26">
        <v>0.19</v>
      </c>
      <c r="J14" s="27">
        <f t="shared" si="2"/>
        <v>1520</v>
      </c>
      <c r="K14" s="15">
        <v>0.19</v>
      </c>
      <c r="L14" s="16">
        <f t="shared" si="3"/>
        <v>1520</v>
      </c>
      <c r="M14" s="15">
        <v>0.19</v>
      </c>
      <c r="N14" s="16">
        <f t="shared" si="4"/>
        <v>1520</v>
      </c>
    </row>
    <row r="15" spans="1:14" ht="12.75">
      <c r="A15" s="3">
        <v>11</v>
      </c>
      <c r="B15" s="8" t="s">
        <v>19</v>
      </c>
      <c r="C15" s="5">
        <v>3200</v>
      </c>
      <c r="D15" s="21" t="s">
        <v>8</v>
      </c>
      <c r="E15" s="26">
        <v>0.19</v>
      </c>
      <c r="F15" s="27">
        <f t="shared" si="0"/>
        <v>608</v>
      </c>
      <c r="G15" s="26">
        <v>0.19</v>
      </c>
      <c r="H15" s="27">
        <f t="shared" si="1"/>
        <v>608</v>
      </c>
      <c r="I15" s="26">
        <v>0.19</v>
      </c>
      <c r="J15" s="27">
        <f t="shared" si="2"/>
        <v>608</v>
      </c>
      <c r="K15" s="15">
        <v>0.19</v>
      </c>
      <c r="L15" s="16">
        <f t="shared" si="3"/>
        <v>608</v>
      </c>
      <c r="M15" s="15">
        <v>0.19</v>
      </c>
      <c r="N15" s="16">
        <f t="shared" si="4"/>
        <v>608</v>
      </c>
    </row>
    <row r="16" spans="1:14" ht="13.5" thickBot="1">
      <c r="A16" s="4">
        <v>12</v>
      </c>
      <c r="B16" s="9" t="s">
        <v>20</v>
      </c>
      <c r="C16" s="10">
        <v>1100</v>
      </c>
      <c r="D16" s="23" t="s">
        <v>8</v>
      </c>
      <c r="E16" s="26">
        <v>0.19</v>
      </c>
      <c r="F16" s="27">
        <f t="shared" si="0"/>
        <v>209</v>
      </c>
      <c r="G16" s="26">
        <v>0.19</v>
      </c>
      <c r="H16" s="27">
        <f t="shared" si="1"/>
        <v>209</v>
      </c>
      <c r="I16" s="26">
        <v>0.19</v>
      </c>
      <c r="J16" s="27">
        <f t="shared" si="2"/>
        <v>209</v>
      </c>
      <c r="K16" s="15">
        <v>0.19</v>
      </c>
      <c r="L16" s="16">
        <f t="shared" si="3"/>
        <v>209</v>
      </c>
      <c r="M16" s="15">
        <v>0.19</v>
      </c>
      <c r="N16" s="16">
        <f t="shared" si="4"/>
        <v>209</v>
      </c>
    </row>
    <row r="17" spans="1:14" ht="12.75">
      <c r="A17" s="3">
        <v>13</v>
      </c>
      <c r="B17" s="8" t="s">
        <v>21</v>
      </c>
      <c r="C17" s="5">
        <v>3500</v>
      </c>
      <c r="D17" s="21" t="s">
        <v>8</v>
      </c>
      <c r="E17" s="26">
        <v>0.19</v>
      </c>
      <c r="F17" s="27">
        <f t="shared" si="0"/>
        <v>665</v>
      </c>
      <c r="G17" s="26">
        <v>0.19</v>
      </c>
      <c r="H17" s="27">
        <f t="shared" si="1"/>
        <v>665</v>
      </c>
      <c r="I17" s="26">
        <v>0.19</v>
      </c>
      <c r="J17" s="27">
        <f t="shared" si="2"/>
        <v>665</v>
      </c>
      <c r="K17" s="15">
        <v>0.19</v>
      </c>
      <c r="L17" s="16">
        <f t="shared" si="3"/>
        <v>665</v>
      </c>
      <c r="M17" s="15">
        <v>0.19</v>
      </c>
      <c r="N17" s="16">
        <f t="shared" si="4"/>
        <v>665</v>
      </c>
    </row>
    <row r="18" spans="1:14" ht="13.5" thickBot="1">
      <c r="A18" s="4">
        <v>14</v>
      </c>
      <c r="B18" s="9" t="s">
        <v>22</v>
      </c>
      <c r="C18" s="10">
        <v>3000</v>
      </c>
      <c r="D18" s="23" t="s">
        <v>8</v>
      </c>
      <c r="E18" s="26">
        <v>0.19</v>
      </c>
      <c r="F18" s="27">
        <f t="shared" si="0"/>
        <v>570</v>
      </c>
      <c r="G18" s="26">
        <v>0.19</v>
      </c>
      <c r="H18" s="27">
        <f t="shared" si="1"/>
        <v>570</v>
      </c>
      <c r="I18" s="26">
        <v>0.19</v>
      </c>
      <c r="J18" s="27">
        <f t="shared" si="2"/>
        <v>570</v>
      </c>
      <c r="K18" s="15">
        <v>0.19</v>
      </c>
      <c r="L18" s="16">
        <f t="shared" si="3"/>
        <v>570</v>
      </c>
      <c r="M18" s="15">
        <v>0.19</v>
      </c>
      <c r="N18" s="16">
        <f t="shared" si="4"/>
        <v>570</v>
      </c>
    </row>
    <row r="19" spans="1:14" ht="12.75">
      <c r="A19" s="3">
        <v>15</v>
      </c>
      <c r="B19" s="8" t="s">
        <v>23</v>
      </c>
      <c r="C19" s="5">
        <v>2300</v>
      </c>
      <c r="D19" s="21" t="s">
        <v>8</v>
      </c>
      <c r="E19" s="26">
        <v>0.19</v>
      </c>
      <c r="F19" s="27">
        <f aca="true" t="shared" si="5" ref="F19:F26">E19*C19</f>
        <v>437</v>
      </c>
      <c r="G19" s="26">
        <v>0.19</v>
      </c>
      <c r="H19" s="27">
        <f t="shared" si="1"/>
        <v>437</v>
      </c>
      <c r="I19" s="26">
        <v>0.19</v>
      </c>
      <c r="J19" s="27">
        <f t="shared" si="2"/>
        <v>437</v>
      </c>
      <c r="K19" s="15">
        <v>0.19</v>
      </c>
      <c r="L19" s="16">
        <f t="shared" si="3"/>
        <v>437</v>
      </c>
      <c r="M19" s="15">
        <v>0.19</v>
      </c>
      <c r="N19" s="16">
        <f t="shared" si="4"/>
        <v>437</v>
      </c>
    </row>
    <row r="20" spans="1:14" ht="13.5" thickBot="1">
      <c r="A20" s="4">
        <v>16</v>
      </c>
      <c r="B20" s="9" t="s">
        <v>24</v>
      </c>
      <c r="C20" s="10">
        <v>1500</v>
      </c>
      <c r="D20" s="23" t="s">
        <v>8</v>
      </c>
      <c r="E20" s="26">
        <v>0.19</v>
      </c>
      <c r="F20" s="27">
        <f t="shared" si="5"/>
        <v>285</v>
      </c>
      <c r="G20" s="26">
        <v>0.19</v>
      </c>
      <c r="H20" s="27">
        <f t="shared" si="1"/>
        <v>285</v>
      </c>
      <c r="I20" s="26">
        <v>0.19</v>
      </c>
      <c r="J20" s="27">
        <f t="shared" si="2"/>
        <v>285</v>
      </c>
      <c r="K20" s="15">
        <v>0.19</v>
      </c>
      <c r="L20" s="16">
        <f t="shared" si="3"/>
        <v>285</v>
      </c>
      <c r="M20" s="15">
        <v>0.19</v>
      </c>
      <c r="N20" s="16">
        <f t="shared" si="4"/>
        <v>285</v>
      </c>
    </row>
    <row r="21" spans="1:14" ht="12.75">
      <c r="A21" s="3">
        <v>17</v>
      </c>
      <c r="B21" s="8" t="s">
        <v>25</v>
      </c>
      <c r="C21" s="5">
        <v>9000</v>
      </c>
      <c r="D21" s="21" t="s">
        <v>8</v>
      </c>
      <c r="E21" s="26">
        <v>0.19</v>
      </c>
      <c r="F21" s="27">
        <f t="shared" si="5"/>
        <v>1710</v>
      </c>
      <c r="G21" s="26">
        <v>0.19</v>
      </c>
      <c r="H21" s="27">
        <f t="shared" si="1"/>
        <v>1710</v>
      </c>
      <c r="I21" s="26">
        <v>0.19</v>
      </c>
      <c r="J21" s="27">
        <f t="shared" si="2"/>
        <v>1710</v>
      </c>
      <c r="K21" s="15">
        <v>0.19</v>
      </c>
      <c r="L21" s="16">
        <f t="shared" si="3"/>
        <v>1710</v>
      </c>
      <c r="M21" s="15">
        <v>0.19</v>
      </c>
      <c r="N21" s="16">
        <f t="shared" si="4"/>
        <v>1710</v>
      </c>
    </row>
    <row r="22" spans="1:14" ht="13.5" thickBot="1">
      <c r="A22" s="4">
        <v>18</v>
      </c>
      <c r="B22" s="9" t="s">
        <v>26</v>
      </c>
      <c r="C22" s="10">
        <v>1700</v>
      </c>
      <c r="D22" s="23" t="s">
        <v>8</v>
      </c>
      <c r="E22" s="26">
        <v>0.19</v>
      </c>
      <c r="F22" s="27">
        <f t="shared" si="5"/>
        <v>323</v>
      </c>
      <c r="G22" s="26">
        <v>0.19</v>
      </c>
      <c r="H22" s="27">
        <f t="shared" si="1"/>
        <v>323</v>
      </c>
      <c r="I22" s="26">
        <v>0.19</v>
      </c>
      <c r="J22" s="27">
        <f t="shared" si="2"/>
        <v>323</v>
      </c>
      <c r="K22" s="15">
        <v>0.19</v>
      </c>
      <c r="L22" s="16">
        <f t="shared" si="3"/>
        <v>323</v>
      </c>
      <c r="M22" s="15">
        <v>0.19</v>
      </c>
      <c r="N22" s="16">
        <f t="shared" si="4"/>
        <v>323</v>
      </c>
    </row>
    <row r="23" spans="1:14" ht="12.75">
      <c r="A23" s="3">
        <v>19</v>
      </c>
      <c r="B23" s="8" t="s">
        <v>27</v>
      </c>
      <c r="C23" s="5">
        <v>500</v>
      </c>
      <c r="D23" s="21" t="s">
        <v>8</v>
      </c>
      <c r="E23" s="26">
        <v>0.19</v>
      </c>
      <c r="F23" s="27">
        <f>E23*C23</f>
        <v>95</v>
      </c>
      <c r="G23" s="26">
        <v>0.19</v>
      </c>
      <c r="H23" s="27">
        <f t="shared" si="1"/>
        <v>95</v>
      </c>
      <c r="I23" s="26">
        <v>0.19</v>
      </c>
      <c r="J23" s="27">
        <f t="shared" si="2"/>
        <v>95</v>
      </c>
      <c r="K23" s="15">
        <v>0.19</v>
      </c>
      <c r="L23" s="16">
        <f t="shared" si="3"/>
        <v>95</v>
      </c>
      <c r="M23" s="15">
        <v>0.19</v>
      </c>
      <c r="N23" s="16">
        <f t="shared" si="4"/>
        <v>95</v>
      </c>
    </row>
    <row r="24" spans="1:14" ht="13.5" thickBot="1">
      <c r="A24" s="4">
        <v>20</v>
      </c>
      <c r="B24" s="9" t="s">
        <v>28</v>
      </c>
      <c r="C24" s="10">
        <v>75</v>
      </c>
      <c r="D24" s="23" t="s">
        <v>29</v>
      </c>
      <c r="E24" s="26">
        <v>40</v>
      </c>
      <c r="F24" s="27">
        <f>E24*C24</f>
        <v>3000</v>
      </c>
      <c r="G24" s="26">
        <v>40</v>
      </c>
      <c r="H24" s="27">
        <f t="shared" si="1"/>
        <v>3000</v>
      </c>
      <c r="I24" s="26">
        <v>40</v>
      </c>
      <c r="J24" s="27">
        <f t="shared" si="2"/>
        <v>3000</v>
      </c>
      <c r="K24" s="15">
        <v>40</v>
      </c>
      <c r="L24" s="16">
        <f t="shared" si="3"/>
        <v>3000</v>
      </c>
      <c r="M24" s="15">
        <v>40</v>
      </c>
      <c r="N24" s="16">
        <f t="shared" si="4"/>
        <v>3000</v>
      </c>
    </row>
    <row r="25" spans="1:14" ht="12.75">
      <c r="A25" s="3">
        <v>21</v>
      </c>
      <c r="B25" s="8" t="s">
        <v>30</v>
      </c>
      <c r="C25" s="5">
        <v>50</v>
      </c>
      <c r="D25" s="21" t="s">
        <v>29</v>
      </c>
      <c r="E25" s="26">
        <v>30</v>
      </c>
      <c r="F25" s="27">
        <f t="shared" si="5"/>
        <v>1500</v>
      </c>
      <c r="G25" s="26">
        <v>30</v>
      </c>
      <c r="H25" s="27">
        <f t="shared" si="1"/>
        <v>1500</v>
      </c>
      <c r="I25" s="26">
        <v>30</v>
      </c>
      <c r="J25" s="27">
        <f t="shared" si="2"/>
        <v>1500</v>
      </c>
      <c r="K25" s="15">
        <v>30</v>
      </c>
      <c r="L25" s="16">
        <f t="shared" si="3"/>
        <v>1500</v>
      </c>
      <c r="M25" s="15">
        <v>30</v>
      </c>
      <c r="N25" s="16">
        <f t="shared" si="4"/>
        <v>1500</v>
      </c>
    </row>
    <row r="26" spans="1:14" ht="13.5" thickBot="1">
      <c r="A26" s="4">
        <v>22</v>
      </c>
      <c r="B26" s="9" t="s">
        <v>31</v>
      </c>
      <c r="C26" s="10">
        <v>50</v>
      </c>
      <c r="D26" s="23" t="s">
        <v>29</v>
      </c>
      <c r="E26" s="26">
        <v>20</v>
      </c>
      <c r="F26" s="27">
        <f t="shared" si="5"/>
        <v>1000</v>
      </c>
      <c r="G26" s="26">
        <v>20</v>
      </c>
      <c r="H26" s="27">
        <f t="shared" si="1"/>
        <v>1000</v>
      </c>
      <c r="I26" s="26">
        <v>20</v>
      </c>
      <c r="J26" s="27">
        <f t="shared" si="2"/>
        <v>1000</v>
      </c>
      <c r="K26" s="15">
        <v>20</v>
      </c>
      <c r="L26" s="16">
        <f t="shared" si="3"/>
        <v>1000</v>
      </c>
      <c r="M26" s="15">
        <v>20</v>
      </c>
      <c r="N26" s="16">
        <f t="shared" si="4"/>
        <v>1000</v>
      </c>
    </row>
    <row r="27" spans="1:14" ht="12.75">
      <c r="A27" s="3">
        <v>23</v>
      </c>
      <c r="B27" s="8" t="s">
        <v>32</v>
      </c>
      <c r="C27" s="5">
        <v>160</v>
      </c>
      <c r="D27" s="21" t="s">
        <v>29</v>
      </c>
      <c r="E27" s="26">
        <v>5</v>
      </c>
      <c r="F27" s="27">
        <f>E27*C27</f>
        <v>800</v>
      </c>
      <c r="G27" s="26">
        <v>5</v>
      </c>
      <c r="H27" s="27">
        <f t="shared" si="1"/>
        <v>800</v>
      </c>
      <c r="I27" s="26">
        <v>5</v>
      </c>
      <c r="J27" s="27">
        <f t="shared" si="2"/>
        <v>800</v>
      </c>
      <c r="K27" s="15">
        <v>5</v>
      </c>
      <c r="L27" s="16">
        <f t="shared" si="3"/>
        <v>800</v>
      </c>
      <c r="M27" s="15">
        <v>5</v>
      </c>
      <c r="N27" s="16">
        <f t="shared" si="4"/>
        <v>800</v>
      </c>
    </row>
    <row r="28" spans="1:14" ht="13.5" thickBot="1">
      <c r="A28" s="4"/>
      <c r="B28" s="9" t="s">
        <v>33</v>
      </c>
      <c r="C28" s="10">
        <v>10</v>
      </c>
      <c r="D28" s="23" t="s">
        <v>34</v>
      </c>
      <c r="E28" s="26">
        <v>8</v>
      </c>
      <c r="F28" s="27">
        <f>E28*C28</f>
        <v>80</v>
      </c>
      <c r="G28" s="26">
        <v>8</v>
      </c>
      <c r="H28" s="27">
        <f t="shared" si="1"/>
        <v>80</v>
      </c>
      <c r="I28" s="26">
        <v>8</v>
      </c>
      <c r="J28" s="27">
        <f t="shared" si="2"/>
        <v>80</v>
      </c>
      <c r="K28" s="15">
        <v>8</v>
      </c>
      <c r="L28" s="16">
        <f t="shared" si="3"/>
        <v>80</v>
      </c>
      <c r="M28" s="15">
        <v>8</v>
      </c>
      <c r="N28" s="16">
        <f t="shared" si="4"/>
        <v>80</v>
      </c>
    </row>
    <row r="29" spans="1:14" ht="13.5" thickBot="1">
      <c r="A29" s="1"/>
      <c r="B29" s="2"/>
      <c r="C29" s="18"/>
      <c r="D29" s="19"/>
      <c r="E29" s="28"/>
      <c r="F29" s="29">
        <f>SUM(F5:F28)</f>
        <v>23613</v>
      </c>
      <c r="G29" s="28"/>
      <c r="H29" s="29">
        <f>SUM(H5:H28)</f>
        <v>23613</v>
      </c>
      <c r="I29" s="28"/>
      <c r="J29" s="29">
        <f>SUM(J5:J28)</f>
        <v>23613</v>
      </c>
      <c r="K29" s="13"/>
      <c r="L29" s="14">
        <f>SUM(L5:L28)</f>
        <v>23613</v>
      </c>
      <c r="M29" s="13"/>
      <c r="N29" s="14">
        <f>SUM(N5:N28)</f>
        <v>23613</v>
      </c>
    </row>
  </sheetData>
  <sheetProtection/>
  <mergeCells count="13">
    <mergeCell ref="K2:L2"/>
    <mergeCell ref="K3:L3"/>
    <mergeCell ref="M2:N2"/>
    <mergeCell ref="M3:N3"/>
    <mergeCell ref="E1:J1"/>
    <mergeCell ref="B2:D3"/>
    <mergeCell ref="A2:A4"/>
    <mergeCell ref="E3:F3"/>
    <mergeCell ref="E2:F2"/>
    <mergeCell ref="G2:H2"/>
    <mergeCell ref="G3:H3"/>
    <mergeCell ref="I2:J2"/>
    <mergeCell ref="I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Nebraska</dc:creator>
  <cp:keywords/>
  <dc:description/>
  <cp:lastModifiedBy>Annette Walton</cp:lastModifiedBy>
  <cp:lastPrinted>2018-03-26T16:28:50Z</cp:lastPrinted>
  <dcterms:created xsi:type="dcterms:W3CDTF">2005-11-04T18:14:35Z</dcterms:created>
  <dcterms:modified xsi:type="dcterms:W3CDTF">2018-04-02T18:20:53Z</dcterms:modified>
  <cp:category/>
  <cp:version/>
  <cp:contentType/>
  <cp:contentStatus/>
</cp:coreProperties>
</file>